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karolina.greda\Dropbox\SSD Log Cluster\COVID-19 IM\Steering Committee\Q14\"/>
    </mc:Choice>
  </mc:AlternateContent>
  <xr:revisionPtr revIDLastSave="0" documentId="13_ncr:1_{DABEFE07-B57A-4C03-87D5-D0DB8BFA557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racker" sheetId="1" r:id="rId1"/>
    <sheet name="Dashboard" sheetId="4" r:id="rId2"/>
    <sheet name="Sheet2" sheetId="2" state="hidden" r:id="rId3"/>
  </sheets>
  <definedNames>
    <definedName name="_xlnm._FilterDatabase" localSheetId="0" hidden="1">Tracker!$A$2:$N$2</definedName>
  </definedNames>
  <calcPr calcId="191029"/>
  <pivotCaches>
    <pivotCache cacheId="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A28" i="1"/>
  <c r="A25" i="1"/>
  <c r="A26" i="1" s="1"/>
  <c r="A27" i="1" s="1"/>
  <c r="J28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3" i="1"/>
  <c r="L28" i="1"/>
  <c r="L25" i="1"/>
  <c r="L26" i="1"/>
  <c r="L27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3" i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<sst xmlns="http://schemas.openxmlformats.org/spreadsheetml/2006/main" count="25" uniqueCount="24">
  <si>
    <t>NAME</t>
  </si>
  <si>
    <t>REMARK</t>
  </si>
  <si>
    <t>INDEX NUMBER</t>
  </si>
  <si>
    <t>CONTACT PHONE</t>
  </si>
  <si>
    <t>CONTACT EMAIL</t>
  </si>
  <si>
    <t>ADDRESS</t>
  </si>
  <si>
    <t>EXPECTED TRAVEL DATE</t>
  </si>
  <si>
    <t>TYPE OF ISOLATION</t>
  </si>
  <si>
    <t>Row Labels</t>
  </si>
  <si>
    <t>Grand Total</t>
  </si>
  <si>
    <t>Count of NAME</t>
  </si>
  <si>
    <t>Column Labels</t>
  </si>
  <si>
    <t>Status</t>
  </si>
  <si>
    <t>Pre-travel Q14</t>
  </si>
  <si>
    <t>Post-Travel Q14</t>
  </si>
  <si>
    <t>DISCHARGE DATE</t>
  </si>
  <si>
    <t>Q14 END DATE</t>
  </si>
  <si>
    <t xml:space="preserve">TEST RESULT </t>
  </si>
  <si>
    <t xml:space="preserve">positive </t>
  </si>
  <si>
    <t>negative</t>
  </si>
  <si>
    <t xml:space="preserve">ARRIVAL  DATE </t>
  </si>
  <si>
    <t>Q14 START DATE</t>
  </si>
  <si>
    <t xml:space="preserve"> Q14 STAFF REGISTER</t>
  </si>
  <si>
    <t>TYPE OF Q14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</si>
</sst>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3009]dd\-mmm\-yy;@"/>
    <numFmt numFmtId="166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15" fontId="0" fillId="2" borderId="1" xfId="0" applyNumberFormat="1" applyFill="1" applyBorder="1" applyProtection="1">
      <protection locked="0"/>
    </xf>
    <xf numFmtId="0" fontId="0" fillId="2" borderId="1" xfId="0" applyFill="1" applyBorder="1" applyProtection="1"/>
    <xf numFmtId="166" fontId="0" fillId="0" borderId="1" xfId="0" applyNumberFormat="1" applyFill="1" applyBorder="1" applyAlignment="1" applyProtection="1">
      <alignment horizontal="center"/>
    </xf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[Q14_Staff Register.xlsx]Dashboard!PivotTable1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S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Dashboard!$B$3:$B$4</c:f>
              <c:strCache>
                <c:ptCount val="1"/>
                <c:pt idx="0">
                  <c:v>Grand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Dashboard!$A$5</c:f>
              <c:strCache>
                <c:ptCount val="1"/>
                <c:pt idx="0">
                  <c:v>Grand Total</c:v>
                </c:pt>
              </c:strCache>
            </c:strRef>
          </c:cat>
          <c:val>
            <c:numRef>
              <c:f>Dashboard!$B$5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856-4AB7-9B31-4994A7623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357136"/>
        <c:axId val="412357464"/>
      </c:barChart>
      <c:catAx>
        <c:axId val="41235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S"/>
          </a:p>
        </c:txPr>
        <c:crossAx val="412357464"/>
        <c:crosses val="autoZero"/>
        <c:auto val="1"/>
        <c:lblAlgn val="ctr"/>
        <c:lblOffset val="100"/>
        <c:noMultiLvlLbl val="0"/>
      </c:catAx>
      <c:valAx>
        <c:axId val="41235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S"/>
          </a:p>
        </c:txPr>
        <c:crossAx val="41235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273050</xdr:colOff>
      <xdr:row>1</xdr:row>
      <xdr:rowOff>95250</xdr:rowOff>
    </xdr:from>
    <xdr:to>
      <xdr:col>12</xdr:col>
      <xdr:colOff>146050</xdr:colOff>
      <xdr:row>16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36C043-C342-4514-92AD-783235DF3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EDA Karolina" refreshedDate="43993.418897337964" createdVersion="6" refreshedVersion="6" minRefreshableVersion="3" recordCount="13" xr:uid="{00000000-000A-0000-FFFF-FFFF00000000}">
  <cacheSource type="worksheet">
    <worksheetSource ref="B2:N15" sheet="Tracker"/>
  </cacheSource>
  <cacheFields count="15">
    <cacheField name="NAME" numFmtId="0">
      <sharedItems containsNonDate="0" containsString="0" containsBlank="1"/>
    </cacheField>
    <cacheField name="INDEX NUMBER" numFmtId="0">
      <sharedItems containsNonDate="0" containsString="0" containsBlank="1"/>
    </cacheField>
    <cacheField name="ADDRESS" numFmtId="0">
      <sharedItems containsNonDate="0" containsString="0" containsBlank="1"/>
    </cacheField>
    <cacheField name="CONTACT PHONE" numFmtId="0">
      <sharedItems containsNonDate="0" containsString="0" containsBlank="1"/>
    </cacheField>
    <cacheField name="CONTACT EMAIL" numFmtId="0">
      <sharedItems containsNonDate="0" containsString="0" containsBlank="1"/>
    </cacheField>
    <cacheField name="TYPE OF ISOLATION" numFmtId="0">
      <sharedItems containsNonDate="0" containsBlank="1" count="6">
        <m/>
        <s v="Post-Travel Q14" u="1"/>
        <s v="Q14" u="1"/>
        <s v="Confirmed positive" u="1"/>
        <s v="Post Travel Q14" u="1"/>
        <s v="Pre-travel Q14" u="1"/>
      </sharedItems>
    </cacheField>
    <cacheField name="ARRIVAL  DATE " numFmtId="164">
      <sharedItems containsNonDate="0" containsString="0" containsBlank="1"/>
    </cacheField>
    <cacheField name="Q14 START DATE" numFmtId="0">
      <sharedItems containsNonDate="0" containsString="0" containsBlank="1"/>
    </cacheField>
    <cacheField name="Q14 END DATE" numFmtId="166">
      <sharedItems containsNonDate="0" containsString="0" containsBlank="1"/>
    </cacheField>
    <cacheField name="DISCHARGE DATE" numFmtId="0">
      <sharedItems containsNonDate="0" containsString="0" containsBlank="1"/>
    </cacheField>
    <cacheField name="Status" numFmtId="0">
      <sharedItems containsBlank="1" count="3">
        <s v="Active"/>
        <m u="1"/>
        <s v="Completed" u="1"/>
      </sharedItems>
    </cacheField>
    <cacheField name="TEST RESULT" numFmtId="0">
      <sharedItems containsNonDate="0" containsString="0" containsBlank="1"/>
    </cacheField>
    <cacheField name="TEST DATE" numFmtId="0">
      <sharedItems containsNonDate="0" containsString="0" containsBlank="1"/>
    </cacheField>
    <cacheField name="EXPECTED TRAVEL DATE" numFmtId="0">
      <sharedItems containsNonDate="0" containsString="0" containsBlank="1"/>
    </cacheField>
    <cacheField name="REMARK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  <r>
    <m/>
    <m/>
    <m/>
    <m/>
    <m/>
    <x v="0"/>
    <m/>
    <m/>
    <m/>
    <m/>
    <x v="0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1">
  <location ref="A3:B5" firstHeaderRow="1" firstDataRow="2" firstDataCol="1"/>
  <pivotFields count="15">
    <pivotField dataField="1"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7">
        <item m="1" x="3"/>
        <item m="1" x="4"/>
        <item m="1" x="2"/>
        <item h="1" x="0"/>
        <item m="1" x="5"/>
        <item m="1" x="1"/>
        <item t="default"/>
      </items>
    </pivotField>
    <pivotField subtotalTop="0" showAll="0"/>
    <pivotField subtotalTop="0" showAll="0"/>
    <pivotField subtotalTop="0" showAll="0"/>
    <pivotField subtotalTop="0" showAll="0"/>
    <pivotField axis="axisCol" subtotalTop="0" showAll="0">
      <items count="4">
        <item x="0"/>
        <item m="1" x="2"/>
        <item h="1" m="1" x="1"/>
        <item t="default"/>
      </items>
    </pivotField>
    <pivotField subtotalTop="0" showAll="0"/>
    <pivotField subtotalTop="0" showAll="0"/>
    <pivotField subtotalTop="0" showAll="0"/>
    <pivotField subtotalTop="0" showAll="0"/>
  </pivotFields>
  <rowFields count="1">
    <field x="5"/>
  </rowFields>
  <rowItems count="1">
    <i t="grand">
      <x/>
    </i>
  </rowItems>
  <colFields count="1">
    <field x="10"/>
  </colFields>
  <colItems count="1">
    <i t="grand">
      <x/>
    </i>
  </colItems>
  <dataFields count="1">
    <dataField name="Count of NAME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showGridLines="0" tabSelected="1" zoomScale="59" zoomScaleNormal="59" workbookViewId="0">
      <selection activeCell="F14" sqref="F14"/>
    </sheetView>
  </sheetViews>
  <sheetFormatPr defaultRowHeight="14.5" x14ac:dyDescent="0.35"/>
  <cols>
    <col min="1" max="1" width="3" style="1" bestFit="1" customWidth="1"/>
    <col min="2" max="2" width="18.1796875" customWidth="1"/>
    <col min="3" max="3" width="15.54296875" style="6" customWidth="1"/>
    <col min="4" max="4" width="29.81640625" customWidth="1"/>
    <col min="5" max="5" width="23" customWidth="1"/>
    <col min="6" max="6" width="22.26953125" customWidth="1"/>
    <col min="7" max="7" width="20.1796875" style="6" customWidth="1"/>
    <col min="8" max="8" width="16" bestFit="1" customWidth="1"/>
    <col min="9" max="9" width="13.453125" customWidth="1"/>
    <col min="10" max="12" width="11.26953125" customWidth="1"/>
    <col min="13" max="13" width="13.1796875" customWidth="1"/>
    <col min="14" max="14" width="30.54296875" customWidth="1"/>
  </cols>
  <sheetData>
    <row r="1" spans="1:14" s="6" customFormat="1" ht="23.5" x14ac:dyDescent="0.55000000000000004">
      <c r="A1" s="7"/>
      <c r="B1" s="8" t="s">
        <v>22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2" customFormat="1" ht="29" x14ac:dyDescent="0.35">
      <c r="A2" s="9"/>
      <c r="B2" s="10" t="s">
        <v>0</v>
      </c>
      <c r="C2" s="11" t="s">
        <v>2</v>
      </c>
      <c r="D2" s="11" t="s">
        <v>5</v>
      </c>
      <c r="E2" s="10" t="s">
        <v>3</v>
      </c>
      <c r="F2" s="11" t="s">
        <v>4</v>
      </c>
      <c r="G2" s="11" t="s">
        <v>23</v>
      </c>
      <c r="H2" s="11" t="s">
        <v>20</v>
      </c>
      <c r="I2" s="11" t="s">
        <v>21</v>
      </c>
      <c r="J2" s="12" t="s">
        <v>16</v>
      </c>
      <c r="K2" s="12" t="s">
        <v>15</v>
      </c>
      <c r="L2" s="11" t="s">
        <v>12</v>
      </c>
      <c r="M2" s="12" t="s">
        <v>6</v>
      </c>
      <c r="N2" s="11" t="s">
        <v>1</v>
      </c>
    </row>
    <row r="3" spans="1:14" x14ac:dyDescent="0.35">
      <c r="A3" s="13">
        <v>1</v>
      </c>
      <c r="B3" s="14"/>
      <c r="C3" s="15"/>
      <c r="D3" s="14"/>
      <c r="E3" s="15"/>
      <c r="F3" s="14"/>
      <c r="G3" s="15"/>
      <c r="H3" s="16"/>
      <c r="I3" s="15"/>
      <c r="J3" s="24">
        <f>I3+14</f>
        <v>14</v>
      </c>
      <c r="K3" s="15"/>
      <c r="L3" s="23" t="str">
        <f>IF(ISBLANK(K3),"Active","Completed")</f>
        <v>Active</v>
      </c>
      <c r="M3" s="15"/>
      <c r="N3" s="14"/>
    </row>
    <row r="4" spans="1:14" x14ac:dyDescent="0.35">
      <c r="A4" s="13">
        <f t="shared" ref="A4:A28" si="0">A3+1</f>
        <v>2</v>
      </c>
      <c r="B4" s="14"/>
      <c r="C4" s="15"/>
      <c r="D4" s="14"/>
      <c r="E4" s="15"/>
      <c r="F4" s="14"/>
      <c r="G4" s="15"/>
      <c r="H4" s="16"/>
      <c r="I4" s="15"/>
      <c r="J4" s="24">
        <f t="shared" ref="J4:J27" si="1">I4+14</f>
        <v>14</v>
      </c>
      <c r="K4" s="15"/>
      <c r="L4" s="23" t="str">
        <f t="shared" ref="L4:L28" si="2">IF(ISBLANK(K4),"Active","Completed")</f>
        <v>Active</v>
      </c>
      <c r="M4" s="17"/>
      <c r="N4" s="14"/>
    </row>
    <row r="5" spans="1:14" x14ac:dyDescent="0.35">
      <c r="A5" s="13">
        <f t="shared" si="0"/>
        <v>3</v>
      </c>
      <c r="B5" s="14"/>
      <c r="C5" s="15"/>
      <c r="D5" s="14"/>
      <c r="E5" s="15"/>
      <c r="F5" s="14"/>
      <c r="G5" s="15"/>
      <c r="H5" s="16"/>
      <c r="I5" s="15"/>
      <c r="J5" s="24">
        <f t="shared" si="1"/>
        <v>14</v>
      </c>
      <c r="K5" s="15"/>
      <c r="L5" s="23" t="str">
        <f t="shared" si="2"/>
        <v>Active</v>
      </c>
      <c r="M5" s="17"/>
      <c r="N5" s="14"/>
    </row>
    <row r="6" spans="1:14" x14ac:dyDescent="0.35">
      <c r="A6" s="13">
        <f t="shared" si="0"/>
        <v>4</v>
      </c>
      <c r="B6" s="14"/>
      <c r="C6" s="15"/>
      <c r="D6" s="14"/>
      <c r="E6" s="15"/>
      <c r="F6" s="18"/>
      <c r="G6" s="15"/>
      <c r="H6" s="16"/>
      <c r="I6" s="15"/>
      <c r="J6" s="24">
        <f t="shared" si="1"/>
        <v>14</v>
      </c>
      <c r="K6" s="15"/>
      <c r="L6" s="23" t="str">
        <f t="shared" si="2"/>
        <v>Active</v>
      </c>
      <c r="M6" s="17"/>
      <c r="N6" s="14"/>
    </row>
    <row r="7" spans="1:14" x14ac:dyDescent="0.35">
      <c r="A7" s="13">
        <f t="shared" si="0"/>
        <v>5</v>
      </c>
      <c r="B7" s="14"/>
      <c r="C7" s="15"/>
      <c r="D7" s="14"/>
      <c r="E7" s="15"/>
      <c r="F7" s="14"/>
      <c r="G7" s="15"/>
      <c r="H7" s="16"/>
      <c r="I7" s="15"/>
      <c r="J7" s="24">
        <f t="shared" si="1"/>
        <v>14</v>
      </c>
      <c r="K7" s="15"/>
      <c r="L7" s="23" t="str">
        <f t="shared" si="2"/>
        <v>Active</v>
      </c>
      <c r="M7" s="17"/>
      <c r="N7" s="14"/>
    </row>
    <row r="8" spans="1:14" x14ac:dyDescent="0.35">
      <c r="A8" s="13">
        <f t="shared" si="0"/>
        <v>6</v>
      </c>
      <c r="B8" s="14"/>
      <c r="C8" s="15"/>
      <c r="D8" s="14"/>
      <c r="E8" s="15"/>
      <c r="F8" s="18"/>
      <c r="G8" s="15"/>
      <c r="H8" s="16"/>
      <c r="I8" s="15"/>
      <c r="J8" s="24">
        <f t="shared" si="1"/>
        <v>14</v>
      </c>
      <c r="K8" s="15"/>
      <c r="L8" s="23" t="str">
        <f t="shared" si="2"/>
        <v>Active</v>
      </c>
      <c r="M8" s="17"/>
      <c r="N8" s="14"/>
    </row>
    <row r="9" spans="1:14" x14ac:dyDescent="0.35">
      <c r="A9" s="13">
        <f t="shared" si="0"/>
        <v>7</v>
      </c>
      <c r="B9" s="14"/>
      <c r="C9" s="15"/>
      <c r="D9" s="14"/>
      <c r="E9" s="15"/>
      <c r="F9" s="14"/>
      <c r="G9" s="15"/>
      <c r="H9" s="16"/>
      <c r="I9" s="15"/>
      <c r="J9" s="24">
        <f t="shared" si="1"/>
        <v>14</v>
      </c>
      <c r="K9" s="15"/>
      <c r="L9" s="23" t="str">
        <f t="shared" si="2"/>
        <v>Active</v>
      </c>
      <c r="M9" s="17"/>
      <c r="N9" s="14"/>
    </row>
    <row r="10" spans="1:14" x14ac:dyDescent="0.35">
      <c r="A10" s="13">
        <f t="shared" si="0"/>
        <v>8</v>
      </c>
      <c r="B10" s="14"/>
      <c r="C10" s="15"/>
      <c r="D10" s="14"/>
      <c r="E10" s="15"/>
      <c r="F10" s="14"/>
      <c r="G10" s="15"/>
      <c r="H10" s="16"/>
      <c r="I10" s="15"/>
      <c r="J10" s="24">
        <f t="shared" si="1"/>
        <v>14</v>
      </c>
      <c r="K10" s="15"/>
      <c r="L10" s="23" t="str">
        <f t="shared" si="2"/>
        <v>Active</v>
      </c>
      <c r="M10" s="17"/>
      <c r="N10" s="14"/>
    </row>
    <row r="11" spans="1:14" x14ac:dyDescent="0.35">
      <c r="A11" s="13">
        <f t="shared" si="0"/>
        <v>9</v>
      </c>
      <c r="B11" s="14"/>
      <c r="C11" s="15"/>
      <c r="D11" s="14"/>
      <c r="E11" s="15"/>
      <c r="F11" s="14"/>
      <c r="G11" s="15"/>
      <c r="H11" s="16"/>
      <c r="I11" s="15"/>
      <c r="J11" s="24">
        <f t="shared" si="1"/>
        <v>14</v>
      </c>
      <c r="K11" s="15"/>
      <c r="L11" s="23" t="str">
        <f t="shared" si="2"/>
        <v>Active</v>
      </c>
      <c r="M11" s="15"/>
      <c r="N11" s="14"/>
    </row>
    <row r="12" spans="1:14" x14ac:dyDescent="0.35">
      <c r="A12" s="13">
        <f t="shared" si="0"/>
        <v>10</v>
      </c>
      <c r="B12" s="14"/>
      <c r="C12" s="15"/>
      <c r="D12" s="14"/>
      <c r="E12" s="15"/>
      <c r="F12" s="18"/>
      <c r="G12" s="15"/>
      <c r="H12" s="16"/>
      <c r="I12" s="15"/>
      <c r="J12" s="24">
        <f t="shared" si="1"/>
        <v>14</v>
      </c>
      <c r="K12" s="15"/>
      <c r="L12" s="23" t="str">
        <f t="shared" si="2"/>
        <v>Active</v>
      </c>
      <c r="M12" s="15"/>
      <c r="N12" s="14"/>
    </row>
    <row r="13" spans="1:14" x14ac:dyDescent="0.35">
      <c r="A13" s="13">
        <f t="shared" si="0"/>
        <v>11</v>
      </c>
      <c r="B13" s="14"/>
      <c r="C13" s="15"/>
      <c r="D13" s="14"/>
      <c r="E13" s="15"/>
      <c r="F13" s="18"/>
      <c r="G13" s="15"/>
      <c r="H13" s="16"/>
      <c r="I13" s="15"/>
      <c r="J13" s="24">
        <f t="shared" si="1"/>
        <v>14</v>
      </c>
      <c r="K13" s="15"/>
      <c r="L13" s="23" t="str">
        <f t="shared" si="2"/>
        <v>Active</v>
      </c>
      <c r="M13" s="17"/>
      <c r="N13" s="14"/>
    </row>
    <row r="14" spans="1:14" x14ac:dyDescent="0.35">
      <c r="A14" s="13">
        <f t="shared" si="0"/>
        <v>12</v>
      </c>
      <c r="B14" s="14"/>
      <c r="C14" s="15"/>
      <c r="D14" s="14"/>
      <c r="E14" s="15"/>
      <c r="F14" s="18"/>
      <c r="G14" s="15"/>
      <c r="H14" s="16"/>
      <c r="I14" s="16"/>
      <c r="J14" s="24">
        <f t="shared" si="1"/>
        <v>14</v>
      </c>
      <c r="K14" s="15"/>
      <c r="L14" s="23" t="str">
        <f t="shared" si="2"/>
        <v>Active</v>
      </c>
      <c r="M14" s="15"/>
      <c r="N14" s="14"/>
    </row>
    <row r="15" spans="1:14" x14ac:dyDescent="0.35">
      <c r="A15" s="13">
        <f t="shared" si="0"/>
        <v>13</v>
      </c>
      <c r="B15" s="14"/>
      <c r="C15" s="15"/>
      <c r="D15" s="14"/>
      <c r="E15" s="15"/>
      <c r="F15" s="18"/>
      <c r="G15" s="15"/>
      <c r="H15" s="16"/>
      <c r="I15" s="16"/>
      <c r="J15" s="24">
        <f t="shared" si="1"/>
        <v>14</v>
      </c>
      <c r="K15" s="15"/>
      <c r="L15" s="23" t="str">
        <f t="shared" si="2"/>
        <v>Active</v>
      </c>
      <c r="M15" s="15"/>
      <c r="N15" s="14"/>
    </row>
    <row r="16" spans="1:14" x14ac:dyDescent="0.35">
      <c r="A16" s="13">
        <f t="shared" si="0"/>
        <v>14</v>
      </c>
      <c r="B16" s="14"/>
      <c r="C16" s="15"/>
      <c r="D16" s="14"/>
      <c r="E16" s="15"/>
      <c r="F16" s="14"/>
      <c r="G16" s="15"/>
      <c r="H16" s="16"/>
      <c r="I16" s="16"/>
      <c r="J16" s="24">
        <f t="shared" si="1"/>
        <v>14</v>
      </c>
      <c r="K16" s="15"/>
      <c r="L16" s="23" t="str">
        <f t="shared" si="2"/>
        <v>Active</v>
      </c>
      <c r="M16" s="15"/>
      <c r="N16" s="14"/>
    </row>
    <row r="17" spans="1:14" x14ac:dyDescent="0.35">
      <c r="A17" s="13">
        <f t="shared" si="0"/>
        <v>15</v>
      </c>
      <c r="B17" s="14"/>
      <c r="C17" s="15"/>
      <c r="D17" s="14"/>
      <c r="E17" s="15"/>
      <c r="F17" s="18"/>
      <c r="G17" s="15"/>
      <c r="H17" s="16"/>
      <c r="I17" s="16"/>
      <c r="J17" s="24">
        <f>I17+14</f>
        <v>14</v>
      </c>
      <c r="K17" s="15"/>
      <c r="L17" s="23" t="str">
        <f t="shared" si="2"/>
        <v>Active</v>
      </c>
      <c r="M17" s="15"/>
      <c r="N17" s="14"/>
    </row>
    <row r="18" spans="1:14" x14ac:dyDescent="0.35">
      <c r="A18" s="13">
        <f t="shared" si="0"/>
        <v>16</v>
      </c>
      <c r="B18" s="14"/>
      <c r="C18" s="15"/>
      <c r="D18" s="14"/>
      <c r="E18" s="15"/>
      <c r="F18" s="15"/>
      <c r="G18" s="15"/>
      <c r="H18" s="19"/>
      <c r="I18" s="19"/>
      <c r="J18" s="24">
        <f t="shared" si="1"/>
        <v>14</v>
      </c>
      <c r="K18" s="15"/>
      <c r="L18" s="23" t="str">
        <f t="shared" si="2"/>
        <v>Active</v>
      </c>
      <c r="M18" s="15"/>
      <c r="N18" s="14"/>
    </row>
    <row r="19" spans="1:14" x14ac:dyDescent="0.35">
      <c r="A19" s="13">
        <f t="shared" si="0"/>
        <v>17</v>
      </c>
      <c r="B19" s="14"/>
      <c r="C19" s="15"/>
      <c r="D19" s="14"/>
      <c r="E19" s="15"/>
      <c r="F19" s="18"/>
      <c r="G19" s="15"/>
      <c r="H19" s="19"/>
      <c r="I19" s="19"/>
      <c r="J19" s="24">
        <f t="shared" si="1"/>
        <v>14</v>
      </c>
      <c r="K19" s="14"/>
      <c r="L19" s="23" t="str">
        <f t="shared" si="2"/>
        <v>Active</v>
      </c>
      <c r="M19" s="14"/>
      <c r="N19" s="14"/>
    </row>
    <row r="20" spans="1:14" x14ac:dyDescent="0.35">
      <c r="A20" s="13">
        <f t="shared" si="0"/>
        <v>18</v>
      </c>
      <c r="B20" s="14"/>
      <c r="C20" s="15"/>
      <c r="D20" s="14"/>
      <c r="E20" s="15"/>
      <c r="F20" s="14"/>
      <c r="G20" s="15"/>
      <c r="H20" s="19"/>
      <c r="I20" s="19"/>
      <c r="J20" s="24">
        <f t="shared" si="1"/>
        <v>14</v>
      </c>
      <c r="K20" s="14"/>
      <c r="L20" s="23" t="str">
        <f t="shared" si="2"/>
        <v>Active</v>
      </c>
      <c r="M20" s="14"/>
      <c r="N20" s="14"/>
    </row>
    <row r="21" spans="1:14" x14ac:dyDescent="0.35">
      <c r="A21" s="13">
        <f t="shared" si="0"/>
        <v>19</v>
      </c>
      <c r="B21" s="14"/>
      <c r="C21" s="15"/>
      <c r="D21" s="14"/>
      <c r="E21" s="20"/>
      <c r="F21" s="18"/>
      <c r="G21" s="15"/>
      <c r="H21" s="19"/>
      <c r="I21" s="14"/>
      <c r="J21" s="24">
        <f t="shared" si="1"/>
        <v>14</v>
      </c>
      <c r="K21" s="14"/>
      <c r="L21" s="23" t="str">
        <f t="shared" si="2"/>
        <v>Active</v>
      </c>
      <c r="M21" s="14"/>
      <c r="N21" s="14"/>
    </row>
    <row r="22" spans="1:14" x14ac:dyDescent="0.35">
      <c r="A22" s="13">
        <f t="shared" si="0"/>
        <v>20</v>
      </c>
      <c r="B22" s="14"/>
      <c r="C22" s="15"/>
      <c r="D22" s="14"/>
      <c r="E22" s="15"/>
      <c r="F22" s="18"/>
      <c r="G22" s="15"/>
      <c r="H22" s="19"/>
      <c r="I22" s="21"/>
      <c r="J22" s="24">
        <f t="shared" si="1"/>
        <v>14</v>
      </c>
      <c r="K22" s="14"/>
      <c r="L22" s="23" t="str">
        <f t="shared" si="2"/>
        <v>Active</v>
      </c>
      <c r="M22" s="14"/>
      <c r="N22" s="14"/>
    </row>
    <row r="23" spans="1:14" x14ac:dyDescent="0.35">
      <c r="A23" s="13">
        <f t="shared" si="0"/>
        <v>21</v>
      </c>
      <c r="B23" s="14"/>
      <c r="C23" s="15"/>
      <c r="D23" s="14"/>
      <c r="E23" s="15"/>
      <c r="F23" s="18"/>
      <c r="G23" s="15"/>
      <c r="H23" s="19"/>
      <c r="I23" s="22"/>
      <c r="J23" s="24">
        <f t="shared" si="1"/>
        <v>14</v>
      </c>
      <c r="K23" s="14"/>
      <c r="L23" s="23" t="str">
        <f t="shared" si="2"/>
        <v>Active</v>
      </c>
      <c r="M23" s="14"/>
      <c r="N23" s="14"/>
    </row>
    <row r="24" spans="1:14" x14ac:dyDescent="0.35">
      <c r="A24" s="13">
        <f t="shared" si="0"/>
        <v>22</v>
      </c>
      <c r="B24" s="14"/>
      <c r="C24" s="15"/>
      <c r="D24" s="14"/>
      <c r="E24" s="14"/>
      <c r="F24" s="18"/>
      <c r="G24" s="15"/>
      <c r="H24" s="19"/>
      <c r="I24" s="22"/>
      <c r="J24" s="24">
        <f t="shared" si="1"/>
        <v>14</v>
      </c>
      <c r="K24" s="14"/>
      <c r="L24" s="23" t="str">
        <f t="shared" si="2"/>
        <v>Active</v>
      </c>
      <c r="M24" s="14"/>
      <c r="N24" s="14"/>
    </row>
    <row r="25" spans="1:14" x14ac:dyDescent="0.35">
      <c r="A25" s="13">
        <f t="shared" si="0"/>
        <v>23</v>
      </c>
      <c r="B25" s="14"/>
      <c r="C25" s="15"/>
      <c r="D25" s="14"/>
      <c r="E25" s="14"/>
      <c r="F25" s="14"/>
      <c r="G25" s="15"/>
      <c r="H25" s="19"/>
      <c r="I25" s="14"/>
      <c r="J25" s="24">
        <f t="shared" si="1"/>
        <v>14</v>
      </c>
      <c r="K25" s="14"/>
      <c r="L25" s="23" t="str">
        <f t="shared" si="2"/>
        <v>Active</v>
      </c>
      <c r="M25" s="14"/>
      <c r="N25" s="14"/>
    </row>
    <row r="26" spans="1:14" x14ac:dyDescent="0.35">
      <c r="A26" s="13">
        <f t="shared" si="0"/>
        <v>24</v>
      </c>
      <c r="B26" s="14"/>
      <c r="C26" s="15"/>
      <c r="D26" s="14"/>
      <c r="E26" s="14"/>
      <c r="F26" s="14"/>
      <c r="G26" s="15"/>
      <c r="H26" s="14"/>
      <c r="I26" s="14"/>
      <c r="J26" s="24">
        <f t="shared" si="1"/>
        <v>14</v>
      </c>
      <c r="K26" s="14"/>
      <c r="L26" s="23" t="str">
        <f t="shared" si="2"/>
        <v>Active</v>
      </c>
      <c r="M26" s="14"/>
      <c r="N26" s="14"/>
    </row>
    <row r="27" spans="1:14" x14ac:dyDescent="0.35">
      <c r="A27" s="13">
        <f t="shared" si="0"/>
        <v>25</v>
      </c>
      <c r="B27" s="14"/>
      <c r="C27" s="15"/>
      <c r="D27" s="14"/>
      <c r="E27" s="14"/>
      <c r="F27" s="14"/>
      <c r="G27" s="15"/>
      <c r="H27" s="14"/>
      <c r="I27" s="14"/>
      <c r="J27" s="24">
        <f t="shared" si="1"/>
        <v>14</v>
      </c>
      <c r="K27" s="14"/>
      <c r="L27" s="23" t="str">
        <f t="shared" si="2"/>
        <v>Active</v>
      </c>
      <c r="M27" s="14"/>
      <c r="N27" s="14"/>
    </row>
    <row r="28" spans="1:14" x14ac:dyDescent="0.35">
      <c r="A28" s="13">
        <f t="shared" si="0"/>
        <v>26</v>
      </c>
      <c r="B28" s="14"/>
      <c r="C28" s="15"/>
      <c r="D28" s="14"/>
      <c r="E28" s="14"/>
      <c r="F28" s="14"/>
      <c r="G28" s="15"/>
      <c r="H28" s="14"/>
      <c r="I28" s="14"/>
      <c r="J28" s="24">
        <f>I28+14</f>
        <v>14</v>
      </c>
      <c r="K28" s="14"/>
      <c r="L28" s="23" t="str">
        <f t="shared" si="2"/>
        <v>Active</v>
      </c>
      <c r="M28" s="14"/>
      <c r="N28" s="14"/>
    </row>
    <row r="29" spans="1:14" x14ac:dyDescent="0.35">
      <c r="J29" s="25"/>
    </row>
  </sheetData>
  <sheetProtection algorithmName="SHA-512" hashValue="3s4dLzXRtIs5l6zbvY3BSl2RmeqmHPWH/ucQtGbGGsscomZF700eo8DvX27cTWGgUYVBY+PS6kLIA8W+XfFdmw==" saltValue="bOl0TK09Of6IlWBdmTeMxQ==" spinCount="100000" sheet="1" objects="1" scenarios="1"/>
  <sortState xmlns:xlrd2="http://schemas.microsoft.com/office/spreadsheetml/2017/richdata2" ref="A3:N15">
    <sortCondition ref="H3:H15"/>
  </sortState>
  <mergeCells count="1">
    <mergeCell ref="B1:N1"/>
  </mergeCells>
  <phoneticPr fontId="3" type="noConversion"/>
  <conditionalFormatting sqref="G26:G28 M2:N25 B2:L3 L25:L28 K25 B4:I25 K4:L24 J4:J28">
    <cfRule type="colorScale" priority="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Sheet2!$A$3:$A$6</xm:f>
          </x14:formula1>
          <xm:sqref>G3:G28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5"/>
  <sheetViews>
    <sheetView workbookViewId="0">
      <selection activeCell="D9" sqref="D9"/>
    </sheetView>
  </sheetViews>
  <sheetFormatPr defaultRowHeight="14.5" x14ac:dyDescent="0.35"/>
  <cols>
    <col min="1" max="1" width="13.81640625" bestFit="1" customWidth="1"/>
    <col min="2" max="2" width="15.26953125" bestFit="1" customWidth="1"/>
    <col min="3" max="3" width="9.81640625" bestFit="1" customWidth="1"/>
    <col min="4" max="4" width="10.54296875" bestFit="1" customWidth="1"/>
    <col min="5" max="7" width="10.7265625" bestFit="1" customWidth="1"/>
  </cols>
  <sheetData>
    <row r="3" spans="1:2" x14ac:dyDescent="0.35">
      <c r="A3" s="3" t="s">
        <v>10</v>
      </c>
      <c r="B3" s="3" t="s">
        <v>11</v>
      </c>
    </row>
    <row r="4" spans="1:2" x14ac:dyDescent="0.35">
      <c r="A4" s="3" t="s">
        <v>8</v>
      </c>
      <c r="B4" t="s">
        <v>9</v>
      </c>
    </row>
    <row r="5" spans="1:2" x14ac:dyDescent="0.35">
      <c r="A5" s="4" t="s">
        <v>9</v>
      </c>
      <c r="B5" s="5"/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"/>
  <sheetViews>
    <sheetView workbookViewId="0">
      <selection activeCell="A6" sqref="A6"/>
    </sheetView>
  </sheetViews>
  <sheetFormatPr defaultRowHeight="14.5" x14ac:dyDescent="0.35"/>
  <cols>
    <col min="1" max="1" width="21.81640625" customWidth="1"/>
    <col min="2" max="2" width="14.1796875" customWidth="1"/>
  </cols>
  <sheetData>
    <row r="2" spans="1:2" x14ac:dyDescent="0.35">
      <c r="A2" t="s">
        <v>7</v>
      </c>
      <c r="B2" t="s">
        <v>17</v>
      </c>
    </row>
    <row r="3" spans="1:2" x14ac:dyDescent="0.35">
      <c r="A3" t="s">
        <v>13</v>
      </c>
      <c r="B3" t="s">
        <v>18</v>
      </c>
    </row>
    <row r="4" spans="1:2" x14ac:dyDescent="0.35">
      <c r="A4" t="s">
        <v>14</v>
      </c>
      <c r="B4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Tracker</vt:lpstr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Mawich</dc:creator>
  <cp:lastModifiedBy>GREDA Karolina</cp:lastModifiedBy>
  <cp:lastPrinted>2020-05-27T05:59:15Z</cp:lastPrinted>
  <dcterms:created xsi:type="dcterms:W3CDTF">2020-05-25T08:22:01Z</dcterms:created>
  <dcterms:modified xsi:type="dcterms:W3CDTF">2020-06-11T07:07:51Z</dcterms:modified>
</cp:coreProperties>
</file>